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carthy\Downloads\"/>
    </mc:Choice>
  </mc:AlternateContent>
  <bookViews>
    <workbookView xWindow="0" yWindow="0" windowWidth="19200" windowHeight="118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7" i="1" l="1"/>
  <c r="D12" i="1"/>
  <c r="D20" i="1" l="1"/>
  <c r="F20" i="1" s="1"/>
  <c r="D18" i="1"/>
  <c r="F18" i="1" s="1"/>
  <c r="F17" i="1"/>
  <c r="D16" i="1"/>
  <c r="F16" i="1" s="1"/>
  <c r="D19" i="1"/>
  <c r="F19" i="1" s="1"/>
  <c r="D9" i="1"/>
  <c r="F9" i="1" s="1"/>
  <c r="D10" i="1"/>
  <c r="F10" i="1" s="1"/>
  <c r="F12" i="1"/>
  <c r="D8" i="1"/>
  <c r="F8" i="1" s="1"/>
  <c r="D11" i="1"/>
  <c r="F11" i="1" s="1"/>
</calcChain>
</file>

<file path=xl/sharedStrings.xml><?xml version="1.0" encoding="utf-8"?>
<sst xmlns="http://schemas.openxmlformats.org/spreadsheetml/2006/main" count="35" uniqueCount="28">
  <si>
    <t>Positives</t>
  </si>
  <si>
    <t>Negatives</t>
  </si>
  <si>
    <t>Horse Name</t>
  </si>
  <si>
    <t>Original Price</t>
  </si>
  <si>
    <t>Price Now</t>
  </si>
  <si>
    <t>Race (3 letter course + time)</t>
  </si>
  <si>
    <t>%</t>
  </si>
  <si>
    <t>Postives</t>
  </si>
  <si>
    <t>Race (time + 3 letter course)</t>
  </si>
  <si>
    <t>DAILY MARKET MOVERS</t>
  </si>
  <si>
    <t>Death Duty</t>
  </si>
  <si>
    <t>12:40 Nav</t>
  </si>
  <si>
    <t>Concordin</t>
  </si>
  <si>
    <t>13:15 Nav</t>
  </si>
  <si>
    <t>Bonny Katie</t>
  </si>
  <si>
    <t>14:20 Nav</t>
  </si>
  <si>
    <t>Draycott Place</t>
  </si>
  <si>
    <t>Jett</t>
  </si>
  <si>
    <t>14:50 Nav</t>
  </si>
  <si>
    <t>Forgotten Gold</t>
  </si>
  <si>
    <t>13:00 Lei</t>
  </si>
  <si>
    <t>Orchard Boy</t>
  </si>
  <si>
    <t>14:05 Lei</t>
  </si>
  <si>
    <t>Milan Crystal</t>
  </si>
  <si>
    <t>15:10 Lei</t>
  </si>
  <si>
    <t>Wildmoor Boy</t>
  </si>
  <si>
    <t>15:40 Lei</t>
  </si>
  <si>
    <t>Rocklander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</si>
</sst>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23"/>
      <name val="Arial"/>
      <family val="2"/>
    </font>
    <font>
      <b/>
      <sz val="3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1" fontId="3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20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1876425</xdr:colOff>
      <xdr:row>2</xdr:row>
      <xdr:rowOff>314325</xdr:rowOff>
    </xdr:to>
    <xdr:pic>
      <xdr:nvPicPr>
        <xdr:cNvPr id="1136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76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tabSelected="1" workbookViewId="0">
      <selection activeCell="E36" sqref="E36:E37"/>
    </sheetView>
  </sheetViews>
  <sheetFormatPr defaultRowHeight="12.75" x14ac:dyDescent="0.2"/>
  <cols>
    <col min="1" max="1" width="34" customWidth="1"/>
    <col min="2" max="2" width="13.7109375" bestFit="1" customWidth="1"/>
    <col min="3" max="3" width="10.28515625" bestFit="1" customWidth="1"/>
    <col min="4" max="4" width="15" customWidth="1"/>
    <col min="5" max="5" width="27" bestFit="1" customWidth="1"/>
    <col min="6" max="6" width="46.5703125" bestFit="1" customWidth="1"/>
  </cols>
  <sheetData>
    <row r="3" spans="1:6" ht="45" x14ac:dyDescent="0.6">
      <c r="B3" s="8" t="s">
        <v>9</v>
      </c>
    </row>
    <row r="6" spans="1:6" x14ac:dyDescent="0.2">
      <c r="A6" s="1" t="s">
        <v>0</v>
      </c>
    </row>
    <row r="7" spans="1:6" x14ac:dyDescent="0.2">
      <c r="A7" s="1" t="s">
        <v>2</v>
      </c>
      <c r="B7" s="1" t="s">
        <v>3</v>
      </c>
      <c r="C7" s="1" t="s">
        <v>4</v>
      </c>
      <c r="D7" s="1" t="s">
        <v>6</v>
      </c>
      <c r="E7" s="1" t="s">
        <v>8</v>
      </c>
      <c r="F7" s="7" t="s">
        <v>7</v>
      </c>
    </row>
    <row r="8" spans="1:6" x14ac:dyDescent="0.2">
      <c r="A8" s="4" t="s">
        <v>10</v>
      </c>
      <c r="B8" s="4">
        <v>2.74</v>
      </c>
      <c r="C8" s="4">
        <v>2.12</v>
      </c>
      <c r="D8" s="5">
        <f>SUM(1-(C8/B8))*100</f>
        <v>22.627737226277379</v>
      </c>
      <c r="E8" s="3" t="s">
        <v>11</v>
      </c>
      <c r="F8" s="7" t="str">
        <f>CONCATENATE(A8," ",B8," to ",C8," (",INT(D8),"% change) ",E8)</f>
        <v>Death Duty 2.74 to 2.12 (22% change) 12:40 Nav</v>
      </c>
    </row>
    <row r="9" spans="1:6" x14ac:dyDescent="0.2">
      <c r="A9" s="4" t="s">
        <v>12</v>
      </c>
      <c r="B9" s="4">
        <v>6.8</v>
      </c>
      <c r="C9" s="4">
        <v>5</v>
      </c>
      <c r="D9" s="5">
        <f>SUM(1-(C9/B9))*100</f>
        <v>26.470588235294112</v>
      </c>
      <c r="E9" s="3" t="s">
        <v>13</v>
      </c>
      <c r="F9" s="7" t="str">
        <f>CONCATENATE(A9," ",B9," to ",C9," (",INT(D9),"% change) ",E9)</f>
        <v>Concordin 6.8 to 5 (26% change) 13:15 Nav</v>
      </c>
    </row>
    <row r="10" spans="1:6" x14ac:dyDescent="0.2">
      <c r="A10" s="3" t="s">
        <v>14</v>
      </c>
      <c r="B10" s="4">
        <v>17</v>
      </c>
      <c r="C10" s="4">
        <v>13</v>
      </c>
      <c r="D10" s="5">
        <f>SUM(1-(C10/B10))*100</f>
        <v>23.529411764705888</v>
      </c>
      <c r="E10" s="3" t="s">
        <v>15</v>
      </c>
      <c r="F10" s="7" t="str">
        <f>CONCATENATE(A10," ",B10," to ",C10," (",INT(D10),"% change) ",E10)</f>
        <v>Bonny Katie 17 to 13 (23% change) 14:20 Nav</v>
      </c>
    </row>
    <row r="11" spans="1:6" x14ac:dyDescent="0.2">
      <c r="A11" s="4" t="s">
        <v>17</v>
      </c>
      <c r="B11" s="4">
        <v>11</v>
      </c>
      <c r="C11" s="4">
        <v>8</v>
      </c>
      <c r="D11" s="5">
        <f>SUM(1-(C11/B11))*100</f>
        <v>27.27272727272727</v>
      </c>
      <c r="E11" s="3" t="s">
        <v>18</v>
      </c>
      <c r="F11" s="7" t="str">
        <f>CONCATENATE(A11," ",B11," to ",C11," (",INT(D11),"% change) ",E11)</f>
        <v>Jett 11 to 8 (27% change) 14:50 Nav</v>
      </c>
    </row>
    <row r="12" spans="1:6" x14ac:dyDescent="0.2">
      <c r="A12" s="4" t="s">
        <v>27</v>
      </c>
      <c r="B12" s="4">
        <v>5</v>
      </c>
      <c r="C12" s="4">
        <v>3.85</v>
      </c>
      <c r="D12" s="5">
        <f>SUM(1-(C12/B12))*100</f>
        <v>23</v>
      </c>
      <c r="E12" s="3" t="s">
        <v>26</v>
      </c>
      <c r="F12" s="7" t="str">
        <f>CONCATENATE(A12," ",B12," to ",C12," (",INT(D12),"% change) ",E12)</f>
        <v>Rocklander 5 to 3.85 (23% change) 15:40 Lei</v>
      </c>
    </row>
    <row r="13" spans="1:6" x14ac:dyDescent="0.2">
      <c r="A13" s="3"/>
      <c r="B13" s="4"/>
      <c r="C13" s="4"/>
      <c r="D13" s="5"/>
      <c r="E13" s="3"/>
      <c r="F13" s="6"/>
    </row>
    <row r="14" spans="1:6" x14ac:dyDescent="0.2">
      <c r="A14" s="1" t="s">
        <v>1</v>
      </c>
    </row>
    <row r="15" spans="1:6" x14ac:dyDescent="0.2">
      <c r="A15" s="1" t="s">
        <v>2</v>
      </c>
      <c r="B15" s="1" t="s">
        <v>3</v>
      </c>
      <c r="C15" s="1" t="s">
        <v>4</v>
      </c>
      <c r="D15" s="1" t="s">
        <v>6</v>
      </c>
      <c r="E15" s="1" t="s">
        <v>5</v>
      </c>
      <c r="F15" s="7" t="s">
        <v>1</v>
      </c>
    </row>
    <row r="16" spans="1:6" x14ac:dyDescent="0.2">
      <c r="A16" s="4" t="s">
        <v>16</v>
      </c>
      <c r="B16" s="4">
        <v>41</v>
      </c>
      <c r="C16" s="4">
        <v>68</v>
      </c>
      <c r="D16" s="5">
        <f>SUM((C16/B16)-1)*100</f>
        <v>65.853658536585357</v>
      </c>
      <c r="E16" s="3" t="s">
        <v>15</v>
      </c>
      <c r="F16" s="7" t="str">
        <f>CONCATENATE(A16," ",B16," to ",C16," (",INT(D16),"% change) ",E16)</f>
        <v>Draycott Place 41 to 68 (65% change) 14:20 Nav</v>
      </c>
    </row>
    <row r="17" spans="1:6" x14ac:dyDescent="0.2">
      <c r="A17" s="3" t="s">
        <v>19</v>
      </c>
      <c r="B17" s="4">
        <v>1.97</v>
      </c>
      <c r="C17" s="4">
        <v>2.62</v>
      </c>
      <c r="D17" s="5">
        <f>SUM((C17/B17)-1)*100</f>
        <v>32.994923857868017</v>
      </c>
      <c r="E17" s="3" t="s">
        <v>20</v>
      </c>
      <c r="F17" s="7" t="str">
        <f>CONCATENATE(A17," ",B17," to ",C17," (",INT(D17),"% change) ",E17)</f>
        <v>Forgotten Gold 1.97 to 2.62 (32% change) 13:00 Lei</v>
      </c>
    </row>
    <row r="18" spans="1:6" x14ac:dyDescent="0.2">
      <c r="A18" s="4" t="s">
        <v>21</v>
      </c>
      <c r="B18" s="4">
        <v>8.6</v>
      </c>
      <c r="C18" s="4">
        <v>10.5</v>
      </c>
      <c r="D18" s="5">
        <f>SUM((C18/B18)-1)*100</f>
        <v>22.093023255813947</v>
      </c>
      <c r="E18" s="3" t="s">
        <v>22</v>
      </c>
      <c r="F18" s="7" t="str">
        <f>CONCATENATE(A18," ",B18," to ",C18," (",INT(D18),"% change) ",E18)</f>
        <v>Orchard Boy 8.6 to 10.5 (22% change) 14:05 Lei</v>
      </c>
    </row>
    <row r="19" spans="1:6" x14ac:dyDescent="0.2">
      <c r="A19" s="3" t="s">
        <v>23</v>
      </c>
      <c r="B19" s="4">
        <v>3.25</v>
      </c>
      <c r="C19" s="4">
        <v>5.5</v>
      </c>
      <c r="D19" s="5">
        <f>SUM((C19/B19)-1)*100</f>
        <v>69.230769230769226</v>
      </c>
      <c r="E19" s="3" t="s">
        <v>24</v>
      </c>
      <c r="F19" s="7" t="str">
        <f>CONCATENATE(A19," ",B19," to ",C19," (",INT(D19),"% change) ",E19)</f>
        <v>Milan Crystal 3.25 to 5.5 (69% change) 15:10 Lei</v>
      </c>
    </row>
    <row r="20" spans="1:6" x14ac:dyDescent="0.2">
      <c r="A20" s="4" t="s">
        <v>25</v>
      </c>
      <c r="B20" s="4">
        <v>7.8</v>
      </c>
      <c r="C20" s="4">
        <v>9.6</v>
      </c>
      <c r="D20" s="5">
        <f>SUM((C20/B20)-1)*100</f>
        <v>23.076923076923084</v>
      </c>
      <c r="E20" s="9" t="s">
        <v>26</v>
      </c>
      <c r="F20" s="7" t="str">
        <f>CONCATENATE(A20," ",B20," to ",C20," (",INT(D20),"% change) ",E20)</f>
        <v>Wildmoor Boy 7.8 to 9.6 (23% change) 15:40 Lei</v>
      </c>
    </row>
    <row r="21" spans="1:6" x14ac:dyDescent="0.2">
      <c r="A21" s="3"/>
      <c r="B21" s="4"/>
      <c r="C21" s="4"/>
      <c r="D21" s="5"/>
      <c r="E21" s="3"/>
      <c r="F21" s="6"/>
    </row>
    <row r="22" spans="1:6" x14ac:dyDescent="0.2">
      <c r="A22" s="3"/>
      <c r="B22" s="4"/>
      <c r="C22" s="4"/>
      <c r="D22" s="5"/>
      <c r="E22" s="3"/>
      <c r="F22" s="6"/>
    </row>
    <row r="23" spans="1:6" x14ac:dyDescent="0.2">
      <c r="A23" s="3"/>
      <c r="B23" s="4"/>
      <c r="C23" s="4"/>
      <c r="D23" s="5"/>
      <c r="E23" s="3"/>
      <c r="F23" s="6"/>
    </row>
    <row r="24" spans="1:6" x14ac:dyDescent="0.2">
      <c r="A24" s="3"/>
      <c r="B24" s="4"/>
      <c r="C24" s="4"/>
      <c r="D24" s="5"/>
      <c r="E24" s="3"/>
      <c r="F24" s="6"/>
    </row>
    <row r="25" spans="1:6" x14ac:dyDescent="0.2">
      <c r="A25" s="3"/>
      <c r="B25" s="4"/>
      <c r="C25" s="4"/>
      <c r="D25" s="5"/>
      <c r="E25" s="3"/>
      <c r="F25" s="6"/>
    </row>
    <row r="26" spans="1:6" x14ac:dyDescent="0.2">
      <c r="A26" s="3"/>
      <c r="B26" s="4"/>
      <c r="C26" s="4"/>
      <c r="D26" s="5"/>
      <c r="E26" s="3"/>
      <c r="F26" s="6"/>
    </row>
    <row r="27" spans="1:6" x14ac:dyDescent="0.2">
      <c r="A27" s="3"/>
      <c r="B27" s="4"/>
      <c r="C27" s="4"/>
      <c r="D27" s="5"/>
      <c r="E27" s="3"/>
      <c r="F27" s="6"/>
    </row>
    <row r="28" spans="1:6" x14ac:dyDescent="0.2">
      <c r="B28" s="2"/>
      <c r="C28" s="2"/>
    </row>
    <row r="29" spans="1:6" x14ac:dyDescent="0.2">
      <c r="B29" s="2"/>
      <c r="C29" s="2"/>
    </row>
    <row r="30" spans="1:6" x14ac:dyDescent="0.2">
      <c r="B30" s="2"/>
      <c r="C30" s="2"/>
    </row>
    <row r="31" spans="1:6" x14ac:dyDescent="0.2">
      <c r="B31" s="2"/>
      <c r="C31" s="2"/>
    </row>
    <row r="32" spans="1:6" x14ac:dyDescent="0.2">
      <c r="B32" s="2"/>
      <c r="C32" s="2"/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</sheetData>
  <sortState ref="A16:F20">
    <sortCondition descending="1" ref="D16:D20"/>
  </sortState>
  <phoneticPr fontId="0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Stewart</dc:creator>
  <cp:lastModifiedBy>Donal McCarthy</cp:lastModifiedBy>
  <dcterms:created xsi:type="dcterms:W3CDTF">2007-04-19T12:26:07Z</dcterms:created>
  <dcterms:modified xsi:type="dcterms:W3CDTF">2016-11-27T11:12:04Z</dcterms:modified>
</cp:coreProperties>
</file>